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defaultThemeVersion="124226"/>
  <mc:AlternateContent xmlns:mc="http://schemas.openxmlformats.org/markup-compatibility/2006">
    <mc:Choice Requires="x15">
      <x15ac:absPath xmlns:x15ac="http://schemas.microsoft.com/office/spreadsheetml/2010/11/ac" url="\\holmen.k12.wi.us\shares\Business Services\BO Website Info\Purchasing and Payments\Intra District Invoice\Posted to Webpage\"/>
    </mc:Choice>
  </mc:AlternateContent>
  <xr:revisionPtr revIDLastSave="0" documentId="13_ncr:1_{85BAEF8B-B62B-47DC-AA6C-662D33A016D6}" xr6:coauthVersionLast="36" xr6:coauthVersionMax="36" xr10:uidLastSave="{00000000-0000-0000-0000-000000000000}"/>
  <bookViews>
    <workbookView xWindow="0" yWindow="0" windowWidth="28800" windowHeight="13605" xr2:uid="{00000000-000D-0000-FFFF-FFFF00000000}"/>
  </bookViews>
  <sheets>
    <sheet name="2024 IDI" sheetId="1" r:id="rId1"/>
  </sheets>
  <externalReferences>
    <externalReference r:id="rId2"/>
  </externalReferences>
  <definedNames>
    <definedName name="Accounts_Payable_Guidelines">'2024 IDI'!$F$3</definedName>
    <definedName name="Buildings">[1]Sheet1!$A$51:$A$59</definedName>
    <definedName name="Delivery">[1]Sheet1!$B$51:$B$60</definedName>
    <definedName name="DeliveryOption">#REF!</definedName>
    <definedName name="_xlnm.Print_Area" localSheetId="0">'2024 IDI'!$A$1:$F$49</definedName>
  </definedNames>
  <calcPr calcId="191029"/>
</workbook>
</file>

<file path=xl/calcChain.xml><?xml version="1.0" encoding="utf-8"?>
<calcChain xmlns="http://schemas.openxmlformats.org/spreadsheetml/2006/main">
  <c r="D38" i="1" l="1"/>
  <c r="F40" i="1" l="1"/>
  <c r="D40" i="1"/>
  <c r="D41" i="1" l="1"/>
  <c r="F47" i="1" s="1"/>
</calcChain>
</file>

<file path=xl/sharedStrings.xml><?xml version="1.0" encoding="utf-8"?>
<sst xmlns="http://schemas.openxmlformats.org/spreadsheetml/2006/main" count="90" uniqueCount="69">
  <si>
    <t>Grade, Curriculum or Program Area</t>
  </si>
  <si>
    <t>Address:</t>
  </si>
  <si>
    <t>Building:</t>
  </si>
  <si>
    <t>Select Delivery Options:</t>
  </si>
  <si>
    <t>Check requested by (if different from "Payable" name above):</t>
  </si>
  <si>
    <t>Name:</t>
  </si>
  <si>
    <t>EXPENSE INFORMATION
Please, DO NOT type beyond the space provided in each cell - the text will NOT print out. Use additional lines.</t>
  </si>
  <si>
    <t>Expense Date(s)</t>
  </si>
  <si>
    <t>DESTINATION To/From
(if travel related)</t>
  </si>
  <si>
    <t>Total Miles</t>
  </si>
  <si>
    <t>X IRS Rate/Mile</t>
  </si>
  <si>
    <t>Subtotal</t>
  </si>
  <si>
    <t>Invoice Total</t>
  </si>
  <si>
    <t>$ Amount Charged</t>
  </si>
  <si>
    <t>Charge to Account Number</t>
  </si>
  <si>
    <t>Budget Authority Signature</t>
  </si>
  <si>
    <t xml:space="preserve">B.A., does this meet policy guidelines?  </t>
  </si>
  <si>
    <t>Buildings</t>
  </si>
  <si>
    <t>Delivery Options</t>
  </si>
  <si>
    <t>US Mail to Address Above</t>
  </si>
  <si>
    <t>District Office</t>
  </si>
  <si>
    <t xml:space="preserve">Evergreen </t>
  </si>
  <si>
    <t xml:space="preserve">High School </t>
  </si>
  <si>
    <t>Middle School</t>
  </si>
  <si>
    <t xml:space="preserve">Prairie View </t>
  </si>
  <si>
    <t xml:space="preserve">Sand Lake </t>
  </si>
  <si>
    <t>TMT</t>
  </si>
  <si>
    <t>Viking</t>
  </si>
  <si>
    <t>Sue Eitland</t>
  </si>
  <si>
    <t>Mike Gasper</t>
  </si>
  <si>
    <t>Melissa Kaatz</t>
  </si>
  <si>
    <t>Ryan Vogler</t>
  </si>
  <si>
    <r>
      <t xml:space="preserve">ACTUAL EXPENSE
</t>
    </r>
    <r>
      <rPr>
        <u/>
        <sz val="6.5"/>
        <color rgb="FF000000"/>
        <rFont val="Arial"/>
        <family val="2"/>
      </rPr>
      <t>other</t>
    </r>
    <r>
      <rPr>
        <sz val="6.5"/>
        <color rgb="FF000000"/>
        <rFont val="Arial"/>
        <family val="2"/>
      </rPr>
      <t xml:space="preserve"> than mileage</t>
    </r>
  </si>
  <si>
    <r>
      <rPr>
        <b/>
        <sz val="6.5"/>
        <color rgb="FF990000"/>
        <rFont val="Arial"/>
        <family val="2"/>
      </rPr>
      <t>NOTE:  If you use up all of the expense entry lines, 
please complete the form and begin a new one.</t>
    </r>
    <r>
      <rPr>
        <b/>
        <sz val="6.5"/>
        <color rgb="FF000000"/>
        <rFont val="Arial"/>
        <family val="2"/>
      </rPr>
      <t xml:space="preserve">
</t>
    </r>
    <r>
      <rPr>
        <b/>
        <sz val="6.5"/>
        <color rgb="FF00B050"/>
        <rFont val="Arial"/>
        <family val="2"/>
      </rPr>
      <t>Gas Receipts REQUIRED:</t>
    </r>
    <r>
      <rPr>
        <b/>
        <sz val="6.5"/>
        <color rgb="FF000000"/>
        <rFont val="Arial"/>
        <family val="2"/>
      </rPr>
      <t xml:space="preserve"> for District and Rental Vehicles
</t>
    </r>
    <r>
      <rPr>
        <b/>
        <sz val="6.5"/>
        <color rgb="FFFF0000"/>
        <rFont val="Arial"/>
        <family val="2"/>
      </rPr>
      <t>Use Mileage Rate Reimbursement:</t>
    </r>
    <r>
      <rPr>
        <b/>
        <sz val="6.5"/>
        <color rgb="FF000000"/>
        <rFont val="Arial"/>
        <family val="2"/>
      </rPr>
      <t xml:space="preserve"> for Personal Vehicle</t>
    </r>
  </si>
  <si>
    <t>Julie Holman</t>
  </si>
  <si>
    <t>Kristin Mueller</t>
  </si>
  <si>
    <t>Building</t>
  </si>
  <si>
    <t>Jill Mason</t>
  </si>
  <si>
    <t>Kim Edwards</t>
  </si>
  <si>
    <t>Nick Weber</t>
  </si>
  <si>
    <t>Wayne Sackett</t>
  </si>
  <si>
    <t>Krystal Matt</t>
  </si>
  <si>
    <t>Matthew Meyers</t>
  </si>
  <si>
    <t>A.C.E. Academy</t>
  </si>
  <si>
    <t>Lacey Sinn</t>
  </si>
  <si>
    <t>Chad Brandau</t>
  </si>
  <si>
    <t>Dan Garrett</t>
  </si>
  <si>
    <t>Approval Date:</t>
  </si>
  <si>
    <t>B.A. Signature:</t>
  </si>
  <si>
    <t>Jason Lulloff</t>
  </si>
  <si>
    <t>Ben Tashner</t>
  </si>
  <si>
    <t>Jennifer Gimmer</t>
  </si>
  <si>
    <t>Nina Swanson</t>
  </si>
  <si>
    <t>Kathleen Stephany</t>
  </si>
  <si>
    <t>Expense Categories</t>
  </si>
  <si>
    <r>
      <t xml:space="preserve">Budget Authority (B.A.) Name </t>
    </r>
    <r>
      <rPr>
        <b/>
        <sz val="6.5"/>
        <color rgb="FFFF0000"/>
        <rFont val="Arial"/>
        <family val="2"/>
      </rPr>
      <t>(Select correct name from Dropdown)</t>
    </r>
  </si>
  <si>
    <t>Accounts Payable Guidelines</t>
  </si>
  <si>
    <t>Make PAYABLE to:</t>
  </si>
  <si>
    <t>IF MILEAGE, enter # of miles traveled</t>
  </si>
  <si>
    <r>
      <rPr>
        <b/>
        <sz val="6.5"/>
        <color rgb="FF000000"/>
        <rFont val="Arial"/>
        <family val="2"/>
      </rPr>
      <t xml:space="preserve">List the EXPENSE TYPE </t>
    </r>
    <r>
      <rPr>
        <sz val="6.5"/>
        <color rgb="FF000000"/>
        <rFont val="Arial"/>
        <family val="2"/>
      </rPr>
      <t xml:space="preserve">(mileage, meals, lodging, registration, membership, postage, air fare, parking, tolls, etc.) AND </t>
    </r>
    <r>
      <rPr>
        <b/>
        <sz val="6.5"/>
        <color rgb="FF000000"/>
        <rFont val="Arial"/>
        <family val="2"/>
      </rPr>
      <t>name the event, purpose, and all participating staff members.</t>
    </r>
  </si>
  <si>
    <t>Budget Authority (B.A.) must enter account code or request will not be processed.</t>
  </si>
  <si>
    <r>
      <t xml:space="preserve">The Intra-District Invoice (IDI) Form is used to request payment from the Business Services Department for all approved employee reimbursement. This form may also be used when an invoice is not provided by a vendor. </t>
    </r>
    <r>
      <rPr>
        <sz val="6.5"/>
        <color rgb="FFFF0000"/>
        <rFont val="Arial"/>
        <family val="2"/>
      </rPr>
      <t>Personal purchasing outside of District guidelines may not have tax reimbursed.</t>
    </r>
  </si>
  <si>
    <r>
      <rPr>
        <b/>
        <sz val="6.5"/>
        <rFont val="Arial"/>
        <family val="2"/>
      </rPr>
      <t>NOTE:</t>
    </r>
    <r>
      <rPr>
        <sz val="6.5"/>
        <rFont val="Arial"/>
        <family val="2"/>
      </rPr>
      <t xml:space="preserve"> Supporting documentation for prepayment items must include an original and one copy of the prepayment agreement/registration with the vendor. Whenever possible, Purchase Orders (PO) should be used rather than an Intra-District Invoice. An IDI should be used ONLY when an invoice is not possible.</t>
    </r>
  </si>
  <si>
    <r>
      <rPr>
        <b/>
        <sz val="6.5"/>
        <color theme="1"/>
        <rFont val="Arial"/>
        <family val="2"/>
      </rPr>
      <t>REIMBURSEMENT SCHEDULE:</t>
    </r>
    <r>
      <rPr>
        <sz val="6.5"/>
        <color theme="1"/>
        <rFont val="Arial"/>
        <family val="2"/>
      </rPr>
      <t xml:space="preserve"> Approved payment will be made to employees via ACH. Submission deadlines can be found in the </t>
    </r>
    <r>
      <rPr>
        <b/>
        <sz val="6.5"/>
        <color theme="1"/>
        <rFont val="Arial"/>
        <family val="2"/>
      </rPr>
      <t>Accounts Payable Guidelines</t>
    </r>
    <r>
      <rPr>
        <sz val="6.5"/>
        <color theme="1"/>
        <rFont val="Arial"/>
        <family val="2"/>
      </rPr>
      <t xml:space="preserve"> document found on the Business Services website.</t>
    </r>
  </si>
  <si>
    <r>
      <rPr>
        <b/>
        <sz val="6.5"/>
        <rFont val="Arial"/>
        <family val="2"/>
      </rPr>
      <t>FILLING OUT THE INVOICE</t>
    </r>
    <r>
      <rPr>
        <sz val="6.5"/>
        <rFont val="Arial"/>
        <family val="2"/>
      </rPr>
      <t xml:space="preserve">: The employee submitting the invoice MUST fill out the invoice on the computer. Expenses must be itemized by date and type. Invoices AND receipts or other evidence of purchase MAY be submitted as an E-mail attachment or a hard copy to the appropriate Budget Authority. e.g. mileage and meals within Board approved reimbursement rates. The Budget Authority will forward the approved invoice </t>
    </r>
    <r>
      <rPr>
        <b/>
        <sz val="6.5"/>
        <rFont val="Arial"/>
        <family val="2"/>
      </rPr>
      <t>with budget account coding</t>
    </r>
    <r>
      <rPr>
        <sz val="6.5"/>
        <rFont val="Arial"/>
        <family val="2"/>
      </rPr>
      <t xml:space="preserve"> and supporting documentation to Business Services for processing.</t>
    </r>
  </si>
  <si>
    <r>
      <rPr>
        <b/>
        <sz val="6.5"/>
        <color rgb="FF000000"/>
        <rFont val="Arial"/>
        <family val="2"/>
      </rPr>
      <t>3440 &amp; 4440 JOB-RELATED EXPENSES (Effective 7-1-23)</t>
    </r>
    <r>
      <rPr>
        <sz val="6.5"/>
        <color rgb="FF000000"/>
        <rFont val="Arial"/>
        <family val="2"/>
      </rPr>
      <t xml:space="preserve"> includes, but is not limited to, the following guidelines related to travel reimbursement and supplies. Submissions for reimbursement shall be done in a </t>
    </r>
    <r>
      <rPr>
        <b/>
        <sz val="6.5"/>
        <color rgb="FF000000"/>
        <rFont val="Arial"/>
        <family val="2"/>
      </rPr>
      <t>timely manner</t>
    </r>
    <r>
      <rPr>
        <sz val="6.5"/>
        <color rgb="FF000000"/>
        <rFont val="Arial"/>
        <family val="2"/>
      </rPr>
      <t>. Reimbursement for meals, lodging, commercial travel and miscellaneous costs shall be forfeited if not submitted to Business Services within 30 days of the date on which the expenses were incurred. Vehicle mileage reimbursement within</t>
    </r>
    <r>
      <rPr>
        <b/>
        <sz val="6.5"/>
        <color rgb="FF000000"/>
        <rFont val="Arial"/>
        <family val="2"/>
      </rPr>
      <t xml:space="preserve"> three months, except all mileage from April, May and June must be submitted by June 30th of each year. </t>
    </r>
    <r>
      <rPr>
        <sz val="6.5"/>
        <color rgb="FF000000"/>
        <rFont val="Arial"/>
        <family val="2"/>
      </rPr>
      <t xml:space="preserve">All personnel should plan their travel with the principles of fiscal responsibility in mind. Mileage will be paid based on the  </t>
    </r>
    <r>
      <rPr>
        <b/>
        <sz val="6.5"/>
        <color rgb="FF000000"/>
        <rFont val="Arial"/>
        <family val="2"/>
      </rPr>
      <t>shortest distance</t>
    </r>
    <r>
      <rPr>
        <sz val="6.5"/>
        <color rgb="FF000000"/>
        <rFont val="Arial"/>
        <family val="2"/>
      </rPr>
      <t xml:space="preserve"> between locations and include those only for school district purposes. </t>
    </r>
    <r>
      <rPr>
        <sz val="6.5"/>
        <color theme="9" tint="-0.249977111117893"/>
        <rFont val="Arial"/>
        <family val="2"/>
      </rPr>
      <t>Limited employees are eligible for mileage between School District of Holmen buildings. Please reference the</t>
    </r>
    <r>
      <rPr>
        <sz val="6.5"/>
        <color rgb="FF000000"/>
        <rFont val="Arial"/>
        <family val="2"/>
      </rPr>
      <t xml:space="preserve"> </t>
    </r>
    <r>
      <rPr>
        <b/>
        <sz val="6.5"/>
        <color theme="9" tint="-0.249977111117893"/>
        <rFont val="Arial"/>
        <family val="2"/>
      </rPr>
      <t xml:space="preserve">Mileage Calculation Table </t>
    </r>
    <r>
      <rPr>
        <sz val="6.5"/>
        <color theme="9" tint="-0.249977111117893"/>
        <rFont val="Arial"/>
        <family val="2"/>
      </rPr>
      <t>found via Purchasing &amp; Payment &gt; Intra-District Invoice.</t>
    </r>
  </si>
  <si>
    <t>As the person completing this IDI request, I have read and understand the policy (3440 &amp; 4440) related to mileage, meals and lodging. Unless specifically noted below, I attest to the fact that this invoice is in compliance with the guidelines contained in Board policy. Further, I understand I could be subject to discipline if I knowingly or neglectfully violate Board policy. In addition, I will secure budget authority approval, as deemed appropriate, under the policy when travel expenses exceed policy guidelines.</t>
  </si>
  <si>
    <t>ACH</t>
  </si>
  <si>
    <t>Sarah Thompson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</si>
</sst>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quot;$&quot;#,##0.00"/>
    <numFmt numFmtId="166" formatCode="&quot;$&quot;#,##0.000"/>
    <numFmt numFmtId="167" formatCode="##\-\X\-###\-###\-######\-###"/>
    <numFmt numFmtId="168" formatCode="mm/dd/yy;@"/>
  </numFmts>
  <fonts count="33" x14ac:knownFonts="1">
    <font>
      <sz val="11"/>
      <color theme="1"/>
      <name val="Calibri"/>
      <family val="2"/>
      <scheme val="minor"/>
    </font>
    <font>
      <sz val="8"/>
      <name val="Arial"/>
      <family val="2"/>
    </font>
    <font>
      <b/>
      <sz val="6.5"/>
      <color rgb="FF990000"/>
      <name val="Arial"/>
      <family val="2"/>
    </font>
    <font>
      <b/>
      <sz val="6.5"/>
      <color rgb="FF00B050"/>
      <name val="Arial"/>
      <family val="2"/>
    </font>
    <font>
      <b/>
      <sz val="6.5"/>
      <color rgb="FFFF0000"/>
      <name val="Arial"/>
      <family val="2"/>
    </font>
    <font>
      <sz val="8"/>
      <name val="Times New Roman"/>
      <family val="1"/>
    </font>
    <font>
      <b/>
      <sz val="8"/>
      <color rgb="FF000000"/>
      <name val="Arial"/>
      <family val="2"/>
    </font>
    <font>
      <sz val="10"/>
      <name val="Arial"/>
      <family val="2"/>
    </font>
    <font>
      <sz val="6.5"/>
      <color rgb="FF000000"/>
      <name val="Arial"/>
      <family val="2"/>
    </font>
    <font>
      <b/>
      <sz val="6.5"/>
      <color rgb="FF000000"/>
      <name val="Arial"/>
      <family val="2"/>
    </font>
    <font>
      <sz val="6"/>
      <color rgb="FF000000"/>
      <name val="Arial"/>
      <family val="2"/>
    </font>
    <font>
      <sz val="10"/>
      <color rgb="FF000000"/>
      <name val="Arial"/>
      <family val="2"/>
    </font>
    <font>
      <sz val="8"/>
      <color rgb="FF000000"/>
      <name val="Arial"/>
      <family val="2"/>
    </font>
    <font>
      <sz val="11"/>
      <color rgb="FF000000"/>
      <name val="Arial"/>
      <family val="2"/>
    </font>
    <font>
      <sz val="6.2"/>
      <color rgb="FF000000"/>
      <name val="Arial"/>
      <family val="2"/>
    </font>
    <font>
      <sz val="6.2"/>
      <color rgb="FF000000"/>
      <name val="Calibri"/>
      <family val="2"/>
    </font>
    <font>
      <u/>
      <sz val="6.5"/>
      <color rgb="FF000000"/>
      <name val="Arial"/>
      <family val="2"/>
    </font>
    <font>
      <b/>
      <sz val="8.5"/>
      <color rgb="FF000000"/>
      <name val="Arial"/>
      <family val="2"/>
    </font>
    <font>
      <b/>
      <sz val="10"/>
      <color rgb="FF000000"/>
      <name val="Arial"/>
      <family val="2"/>
    </font>
    <font>
      <b/>
      <sz val="6.5"/>
      <color rgb="FF000000"/>
      <name val="Calibri"/>
      <family val="2"/>
    </font>
    <font>
      <sz val="11"/>
      <color theme="1"/>
      <name val="Calibri"/>
      <family val="2"/>
    </font>
    <font>
      <b/>
      <sz val="11"/>
      <color rgb="FF000000"/>
      <name val="Arial"/>
      <family val="2"/>
    </font>
    <font>
      <sz val="6.5"/>
      <color theme="9" tint="-0.249977111117893"/>
      <name val="Arial"/>
      <family val="2"/>
    </font>
    <font>
      <b/>
      <sz val="6.5"/>
      <color theme="9" tint="-0.249977111117893"/>
      <name val="Arial"/>
      <family val="2"/>
    </font>
    <font>
      <u/>
      <sz val="11"/>
      <color theme="10"/>
      <name val="Calibri"/>
      <family val="2"/>
      <scheme val="minor"/>
    </font>
    <font>
      <u/>
      <sz val="8"/>
      <color theme="10"/>
      <name val="Arial"/>
      <family val="2"/>
    </font>
    <font>
      <sz val="6.5"/>
      <color theme="1"/>
      <name val="Arial"/>
      <family val="2"/>
    </font>
    <font>
      <b/>
      <sz val="6.5"/>
      <name val="Arial"/>
      <family val="2"/>
    </font>
    <font>
      <b/>
      <sz val="6.5"/>
      <color theme="1"/>
      <name val="Arial"/>
      <family val="2"/>
    </font>
    <font>
      <sz val="9"/>
      <color rgb="FF000000"/>
      <name val="Arial"/>
      <family val="2"/>
    </font>
    <font>
      <b/>
      <sz val="9"/>
      <color rgb="FF000000"/>
      <name val="Arial"/>
      <family val="2"/>
    </font>
    <font>
      <sz val="6.5"/>
      <name val="Arial"/>
      <family val="2"/>
    </font>
    <font>
      <sz val="6.5"/>
      <color rgb="FFFF0000"/>
      <name val="Arial"/>
      <family val="2"/>
    </font>
  </fonts>
  <fills count="10">
    <fill>
      <patternFill patternType="none"/>
    </fill>
    <fill>
      <patternFill patternType="gray125"/>
    </fill>
    <fill>
      <patternFill patternType="solid">
        <fgColor rgb="FFCCFFCC"/>
        <bgColor rgb="FF000000"/>
      </patternFill>
    </fill>
    <fill>
      <patternFill patternType="solid">
        <fgColor rgb="FFFFFFCC"/>
        <bgColor rgb="FF000000"/>
      </patternFill>
    </fill>
    <fill>
      <patternFill patternType="darkUp">
        <fgColor rgb="FF000000"/>
        <bgColor rgb="FFFFFFFF"/>
      </patternFill>
    </fill>
    <fill>
      <patternFill patternType="solid">
        <fgColor rgb="FF99FF99"/>
        <bgColor rgb="FF000000"/>
      </patternFill>
    </fill>
    <fill>
      <patternFill patternType="solid">
        <fgColor rgb="FFCCFFFF"/>
        <bgColor rgb="FF000000"/>
      </patternFill>
    </fill>
    <fill>
      <patternFill patternType="solid">
        <fgColor rgb="FFCCECFF"/>
        <bgColor rgb="FF000000"/>
      </patternFill>
    </fill>
    <fill>
      <patternFill patternType="solid">
        <fgColor rgb="FFFFFF00"/>
        <bgColor rgb="FF000000"/>
      </patternFill>
    </fill>
    <fill>
      <patternFill patternType="solid">
        <fgColor rgb="FFFFFFCC"/>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DotDot">
        <color rgb="FF0033CC"/>
      </top>
      <bottom style="dashDotDot">
        <color rgb="FF0033CC"/>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ashDotDot">
        <color rgb="FF0033CC"/>
      </left>
      <right style="thin">
        <color indexed="64"/>
      </right>
      <top style="dashDotDot">
        <color rgb="FF0033CC"/>
      </top>
      <bottom style="thin">
        <color indexed="64"/>
      </bottom>
      <diagonal/>
    </border>
    <border>
      <left style="thin">
        <color indexed="64"/>
      </left>
      <right style="thin">
        <color indexed="64"/>
      </right>
      <top style="dashDotDot">
        <color rgb="FF0033CC"/>
      </top>
      <bottom style="thin">
        <color indexed="64"/>
      </bottom>
      <diagonal/>
    </border>
    <border>
      <left style="thin">
        <color indexed="64"/>
      </left>
      <right style="dashDotDot">
        <color rgb="FF0033CC"/>
      </right>
      <top style="dashDotDot">
        <color rgb="FF0033CC"/>
      </top>
      <bottom style="thin">
        <color indexed="64"/>
      </bottom>
      <diagonal/>
    </border>
    <border>
      <left style="dashDotDot">
        <color rgb="FF0033CC"/>
      </left>
      <right style="thin">
        <color indexed="64"/>
      </right>
      <top style="thin">
        <color indexed="64"/>
      </top>
      <bottom style="thin">
        <color indexed="64"/>
      </bottom>
      <diagonal/>
    </border>
    <border>
      <left style="dashDotDot">
        <color rgb="FF0033CC"/>
      </left>
      <right style="thin">
        <color indexed="64"/>
      </right>
      <top style="thin">
        <color indexed="64"/>
      </top>
      <bottom style="dashDotDot">
        <color rgb="FF0033CC"/>
      </bottom>
      <diagonal/>
    </border>
    <border>
      <left style="thin">
        <color indexed="64"/>
      </left>
      <right style="thin">
        <color indexed="64"/>
      </right>
      <top style="thin">
        <color indexed="64"/>
      </top>
      <bottom style="dashDotDot">
        <color rgb="FF0033CC"/>
      </bottom>
      <diagonal/>
    </border>
    <border>
      <left style="thin">
        <color indexed="64"/>
      </left>
      <right style="thin">
        <color indexed="64"/>
      </right>
      <top/>
      <bottom style="thin">
        <color indexed="64"/>
      </bottom>
      <diagonal/>
    </border>
    <border>
      <left style="thin">
        <color indexed="64"/>
      </left>
      <right style="thin">
        <color indexed="64"/>
      </right>
      <top/>
      <bottom style="mediumDashDot">
        <color rgb="FF0033CC"/>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s>
  <cellStyleXfs count="3">
    <xf numFmtId="0" fontId="0" fillId="0" borderId="0"/>
    <xf numFmtId="0" fontId="7" fillId="0" borderId="0"/>
    <xf numFmtId="0" fontId="24" fillId="0" borderId="0" applyNumberFormat="0" applyFill="0" applyBorder="0" applyAlignment="0" applyProtection="0"/>
  </cellStyleXfs>
  <cellXfs count="96">
    <xf numFmtId="0" fontId="0" fillId="0" borderId="0" xfId="0"/>
    <xf numFmtId="0" fontId="11" fillId="0" borderId="11" xfId="0" applyFont="1" applyFill="1" applyBorder="1" applyProtection="1">
      <protection locked="0"/>
    </xf>
    <xf numFmtId="0" fontId="13" fillId="0" borderId="11" xfId="0" applyFont="1" applyFill="1" applyBorder="1" applyProtection="1">
      <protection locked="0"/>
    </xf>
    <xf numFmtId="14" fontId="12" fillId="0" borderId="15" xfId="0" applyNumberFormat="1" applyFont="1" applyFill="1" applyBorder="1" applyProtection="1">
      <protection locked="0"/>
    </xf>
    <xf numFmtId="0" fontId="12" fillId="0" borderId="16" xfId="0" applyFont="1" applyFill="1" applyBorder="1" applyProtection="1">
      <protection locked="0"/>
    </xf>
    <xf numFmtId="165" fontId="1" fillId="0" borderId="17" xfId="0" applyNumberFormat="1" applyFont="1" applyFill="1" applyBorder="1" applyAlignment="1" applyProtection="1">
      <alignment horizontal="right" vertical="center"/>
      <protection locked="0"/>
    </xf>
    <xf numFmtId="14" fontId="12" fillId="0" borderId="18" xfId="0" applyNumberFormat="1" applyFont="1" applyFill="1" applyBorder="1" applyProtection="1">
      <protection locked="0"/>
    </xf>
    <xf numFmtId="0" fontId="12" fillId="0" borderId="10" xfId="0" applyFont="1" applyFill="1" applyBorder="1" applyProtection="1">
      <protection locked="0"/>
    </xf>
    <xf numFmtId="14" fontId="12" fillId="0" borderId="19" xfId="0" applyNumberFormat="1" applyFont="1" applyFill="1" applyBorder="1" applyProtection="1">
      <protection locked="0"/>
    </xf>
    <xf numFmtId="0" fontId="12" fillId="0" borderId="20" xfId="0" applyFont="1" applyFill="1" applyBorder="1" applyProtection="1">
      <protection locked="0"/>
    </xf>
    <xf numFmtId="165" fontId="11" fillId="0" borderId="11" xfId="0" applyNumberFormat="1" applyFont="1" applyFill="1" applyBorder="1" applyProtection="1">
      <protection locked="0"/>
    </xf>
    <xf numFmtId="165" fontId="11" fillId="0" borderId="22" xfId="0" applyNumberFormat="1" applyFont="1" applyFill="1" applyBorder="1" applyProtection="1">
      <protection locked="0"/>
    </xf>
    <xf numFmtId="168" fontId="20" fillId="0" borderId="10" xfId="0" applyNumberFormat="1" applyFont="1" applyFill="1" applyBorder="1" applyAlignment="1" applyProtection="1">
      <protection locked="0"/>
    </xf>
    <xf numFmtId="168" fontId="9" fillId="9" borderId="10" xfId="0" applyNumberFormat="1" applyFont="1" applyFill="1" applyBorder="1" applyAlignment="1" applyProtection="1">
      <alignment horizontal="center" vertical="center"/>
      <protection locked="0"/>
    </xf>
    <xf numFmtId="0" fontId="13" fillId="0" borderId="0" xfId="0" applyFont="1" applyFill="1" applyBorder="1" applyProtection="1">
      <protection locked="0"/>
    </xf>
    <xf numFmtId="0" fontId="10" fillId="0" borderId="0" xfId="0" applyFont="1" applyFill="1" applyBorder="1" applyAlignment="1" applyProtection="1">
      <protection locked="0"/>
    </xf>
    <xf numFmtId="0" fontId="26" fillId="0" borderId="0" xfId="0" applyFont="1" applyFill="1" applyAlignment="1" applyProtection="1">
      <alignment wrapText="1"/>
      <protection locked="0"/>
    </xf>
    <xf numFmtId="0" fontId="25" fillId="0" borderId="10" xfId="2" applyFont="1" applyFill="1" applyBorder="1" applyAlignment="1" applyProtection="1">
      <alignment wrapText="1"/>
      <protection locked="0"/>
    </xf>
    <xf numFmtId="0" fontId="10" fillId="0" borderId="0" xfId="0" applyFont="1" applyFill="1" applyBorder="1" applyAlignment="1" applyProtection="1">
      <alignment vertical="center"/>
      <protection locked="0"/>
    </xf>
    <xf numFmtId="0" fontId="10" fillId="0" borderId="0" xfId="0" applyFont="1" applyFill="1" applyBorder="1" applyProtection="1">
      <protection locked="0"/>
    </xf>
    <xf numFmtId="0" fontId="8" fillId="2" borderId="10" xfId="0" applyFont="1" applyFill="1" applyBorder="1" applyAlignment="1" applyProtection="1">
      <alignment vertical="center"/>
      <protection locked="0"/>
    </xf>
    <xf numFmtId="0" fontId="8" fillId="2" borderId="3"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protection locked="0"/>
    </xf>
    <xf numFmtId="0" fontId="11" fillId="0" borderId="0" xfId="0" applyFont="1" applyFill="1" applyBorder="1" applyProtection="1">
      <protection locked="0"/>
    </xf>
    <xf numFmtId="0" fontId="8" fillId="3" borderId="10" xfId="0" applyFont="1" applyFill="1" applyBorder="1" applyAlignment="1" applyProtection="1">
      <alignment vertical="center"/>
      <protection locked="0"/>
    </xf>
    <xf numFmtId="0" fontId="29" fillId="3" borderId="14" xfId="0" applyFont="1" applyFill="1" applyBorder="1" applyAlignment="1" applyProtection="1">
      <alignment horizontal="center" vertical="center"/>
      <protection locked="0"/>
    </xf>
    <xf numFmtId="0" fontId="8" fillId="3" borderId="14" xfId="0" applyFont="1" applyFill="1" applyBorder="1" applyAlignment="1" applyProtection="1">
      <alignment vertical="center" wrapText="1"/>
      <protection locked="0"/>
    </xf>
    <xf numFmtId="0" fontId="8" fillId="3" borderId="14" xfId="0" applyFont="1" applyFill="1" applyBorder="1" applyAlignment="1" applyProtection="1">
      <alignment horizontal="center" vertical="center" wrapText="1"/>
      <protection locked="0"/>
    </xf>
    <xf numFmtId="0" fontId="9" fillId="3" borderId="21" xfId="0" applyFont="1" applyFill="1" applyBorder="1" applyAlignment="1" applyProtection="1">
      <alignment vertical="center"/>
      <protection locked="0"/>
    </xf>
    <xf numFmtId="0" fontId="11" fillId="4" borderId="21" xfId="0" applyFont="1" applyFill="1" applyBorder="1" applyAlignment="1" applyProtection="1">
      <alignment vertical="center"/>
      <protection locked="0"/>
    </xf>
    <xf numFmtId="0" fontId="9" fillId="3" borderId="10" xfId="0" applyFont="1" applyFill="1" applyBorder="1" applyAlignment="1" applyProtection="1">
      <alignment vertical="center"/>
      <protection locked="0"/>
    </xf>
    <xf numFmtId="0" fontId="11" fillId="4" borderId="10" xfId="0" applyFont="1" applyFill="1" applyBorder="1" applyAlignment="1" applyProtection="1">
      <alignment vertical="center"/>
      <protection locked="0"/>
    </xf>
    <xf numFmtId="165" fontId="11" fillId="3" borderId="10" xfId="0" applyNumberFormat="1" applyFont="1" applyFill="1" applyBorder="1" applyAlignment="1" applyProtection="1">
      <alignment vertical="center"/>
      <protection locked="0"/>
    </xf>
    <xf numFmtId="0" fontId="17" fillId="5" borderId="1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17" fillId="0" borderId="0" xfId="0" applyFont="1" applyFill="1" applyBorder="1" applyProtection="1">
      <protection locked="0"/>
    </xf>
    <xf numFmtId="165" fontId="17" fillId="0" borderId="0" xfId="0" applyNumberFormat="1" applyFont="1" applyFill="1" applyBorder="1" applyAlignment="1" applyProtection="1">
      <protection locked="0"/>
    </xf>
    <xf numFmtId="165" fontId="9" fillId="6" borderId="14" xfId="0" applyNumberFormat="1"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protection locked="0"/>
    </xf>
    <xf numFmtId="0" fontId="8" fillId="0" borderId="0" xfId="0" applyFont="1" applyFill="1" applyBorder="1" applyProtection="1">
      <protection locked="0"/>
    </xf>
    <xf numFmtId="0" fontId="9" fillId="0" borderId="0" xfId="0" applyFont="1" applyFill="1" applyBorder="1" applyAlignment="1" applyProtection="1">
      <alignment horizontal="center"/>
      <protection locked="0"/>
    </xf>
    <xf numFmtId="0" fontId="8" fillId="0" borderId="0" xfId="0" applyFont="1" applyFill="1" applyBorder="1" applyAlignment="1" applyProtection="1">
      <protection locked="0"/>
    </xf>
    <xf numFmtId="0" fontId="20" fillId="0" borderId="0" xfId="0" applyFont="1" applyFill="1" applyBorder="1" applyAlignment="1" applyProtection="1">
      <protection locked="0"/>
    </xf>
    <xf numFmtId="0" fontId="5" fillId="0" borderId="0" xfId="0" applyFont="1" applyFill="1" applyBorder="1" applyAlignment="1" applyProtection="1">
      <alignment horizontal="center" vertical="top"/>
      <protection locked="0"/>
    </xf>
    <xf numFmtId="0" fontId="18" fillId="0" borderId="0" xfId="0" applyFont="1" applyFill="1" applyBorder="1" applyProtection="1">
      <protection locked="0"/>
    </xf>
    <xf numFmtId="0" fontId="6" fillId="0" borderId="0" xfId="0" applyFont="1" applyFill="1" applyBorder="1" applyProtection="1">
      <protection locked="0"/>
    </xf>
    <xf numFmtId="0" fontId="7" fillId="0" borderId="0" xfId="1" applyFont="1" applyFill="1" applyBorder="1" applyProtection="1">
      <protection locked="0"/>
    </xf>
    <xf numFmtId="0" fontId="21" fillId="0" borderId="0" xfId="0" applyFont="1" applyFill="1" applyBorder="1" applyProtection="1">
      <protection locked="0"/>
    </xf>
    <xf numFmtId="0" fontId="9" fillId="7" borderId="10" xfId="0" applyFont="1" applyFill="1" applyBorder="1" applyAlignment="1" applyProtection="1">
      <alignment horizontal="center" vertical="center"/>
      <protection locked="0"/>
    </xf>
    <xf numFmtId="167" fontId="12" fillId="0" borderId="11" xfId="0" applyNumberFormat="1" applyFont="1" applyFill="1" applyBorder="1" applyAlignment="1" applyProtection="1">
      <protection locked="0"/>
    </xf>
    <xf numFmtId="0" fontId="1" fillId="8" borderId="23" xfId="0" applyFont="1" applyFill="1" applyBorder="1" applyAlignment="1" applyProtection="1">
      <alignment horizontal="center" vertical="center" wrapText="1"/>
      <protection locked="0"/>
    </xf>
    <xf numFmtId="0" fontId="1" fillId="8" borderId="24" xfId="0" applyFont="1" applyFill="1" applyBorder="1" applyAlignment="1" applyProtection="1">
      <alignment horizontal="center" vertical="center"/>
      <protection locked="0"/>
    </xf>
    <xf numFmtId="0" fontId="1" fillId="8" borderId="25" xfId="0" applyFont="1" applyFill="1" applyBorder="1" applyAlignment="1" applyProtection="1">
      <alignment horizontal="center" vertical="center"/>
      <protection locked="0"/>
    </xf>
    <xf numFmtId="0" fontId="9" fillId="0" borderId="8" xfId="0" applyFont="1" applyFill="1" applyBorder="1" applyAlignment="1" applyProtection="1">
      <alignment horizontal="left" vertical="center"/>
      <protection locked="0"/>
    </xf>
    <xf numFmtId="0" fontId="9" fillId="0" borderId="4"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9" fillId="6" borderId="10" xfId="0" applyFont="1" applyFill="1" applyBorder="1" applyAlignment="1" applyProtection="1">
      <alignment horizontal="center" vertical="center"/>
      <protection locked="0"/>
    </xf>
    <xf numFmtId="0" fontId="19" fillId="6" borderId="10" xfId="0" applyFont="1" applyFill="1" applyBorder="1" applyAlignment="1" applyProtection="1">
      <alignment horizontal="center" vertical="center"/>
      <protection locked="0"/>
    </xf>
    <xf numFmtId="164" fontId="1" fillId="0" borderId="10" xfId="0" applyNumberFormat="1" applyFont="1" applyFill="1" applyBorder="1" applyAlignment="1" applyProtection="1">
      <alignment horizontal="right" vertical="center" wrapText="1"/>
      <protection locked="0"/>
    </xf>
    <xf numFmtId="164" fontId="1" fillId="0" borderId="20" xfId="0" applyNumberFormat="1" applyFont="1" applyFill="1" applyBorder="1" applyAlignment="1" applyProtection="1">
      <alignment horizontal="right" vertical="center" wrapText="1"/>
      <protection locked="0"/>
    </xf>
    <xf numFmtId="0" fontId="9" fillId="0" borderId="0"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64" fontId="11" fillId="0" borderId="21" xfId="0" applyNumberFormat="1" applyFont="1" applyFill="1" applyBorder="1" applyAlignment="1" applyProtection="1">
      <alignment vertical="center"/>
      <protection locked="0"/>
    </xf>
    <xf numFmtId="0" fontId="11" fillId="0" borderId="21" xfId="0" applyFont="1" applyFill="1" applyBorder="1" applyAlignment="1" applyProtection="1">
      <alignment vertical="center"/>
      <protection locked="0"/>
    </xf>
    <xf numFmtId="166" fontId="11" fillId="0" borderId="10" xfId="0" applyNumberFormat="1" applyFont="1" applyFill="1" applyBorder="1" applyAlignment="1" applyProtection="1">
      <alignment vertical="center"/>
    </xf>
    <xf numFmtId="165" fontId="11" fillId="3" borderId="10" xfId="0" applyNumberFormat="1" applyFont="1" applyFill="1" applyBorder="1" applyAlignment="1" applyProtection="1">
      <alignment vertical="center"/>
      <protection locked="0"/>
    </xf>
    <xf numFmtId="165" fontId="18" fillId="5" borderId="10" xfId="0" applyNumberFormat="1" applyFont="1" applyFill="1" applyBorder="1" applyAlignment="1" applyProtection="1">
      <alignment vertical="center"/>
      <protection locked="0"/>
    </xf>
    <xf numFmtId="0" fontId="30" fillId="3" borderId="5" xfId="0" applyFont="1" applyFill="1" applyBorder="1" applyAlignment="1" applyProtection="1">
      <alignment horizontal="center" vertical="center" wrapText="1"/>
      <protection locked="0"/>
    </xf>
    <xf numFmtId="0" fontId="30" fillId="3" borderId="6"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right" vertical="center" wrapText="1"/>
      <protection locked="0"/>
    </xf>
    <xf numFmtId="164" fontId="1" fillId="0" borderId="3" xfId="0" applyNumberFormat="1" applyFont="1" applyFill="1" applyBorder="1" applyAlignment="1" applyProtection="1">
      <alignment horizontal="right" vertical="center" wrapText="1"/>
      <protection locked="0"/>
    </xf>
    <xf numFmtId="0" fontId="14" fillId="0" borderId="12" xfId="0" applyFont="1" applyFill="1" applyBorder="1" applyAlignment="1" applyProtection="1">
      <alignment vertical="center" wrapText="1"/>
      <protection locked="0"/>
    </xf>
    <xf numFmtId="0" fontId="14" fillId="0" borderId="0" xfId="0" applyFont="1" applyFill="1" applyBorder="1" applyAlignment="1" applyProtection="1">
      <alignment vertical="center" wrapText="1"/>
      <protection locked="0"/>
    </xf>
    <xf numFmtId="0" fontId="14"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9" fillId="3" borderId="1"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wrapText="1"/>
      <protection locked="0"/>
    </xf>
    <xf numFmtId="164" fontId="1" fillId="0" borderId="16" xfId="0" applyNumberFormat="1" applyFont="1" applyFill="1" applyBorder="1" applyAlignment="1" applyProtection="1">
      <alignment horizontal="right" vertical="center" wrapText="1"/>
      <protection locked="0"/>
    </xf>
    <xf numFmtId="0" fontId="8" fillId="0" borderId="1"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26" fillId="0" borderId="2" xfId="0" applyFont="1" applyFill="1" applyBorder="1" applyAlignment="1" applyProtection="1">
      <alignment horizontal="left" vertical="center" wrapText="1"/>
      <protection locked="0"/>
    </xf>
    <xf numFmtId="0" fontId="12" fillId="0" borderId="11" xfId="0" applyFont="1" applyFill="1" applyBorder="1" applyAlignment="1" applyProtection="1">
      <protection locked="0"/>
    </xf>
    <xf numFmtId="0" fontId="8" fillId="0" borderId="10"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10" fillId="0" borderId="11" xfId="0" applyFont="1" applyFill="1" applyBorder="1" applyAlignment="1" applyProtection="1">
      <protection locked="0"/>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1224396</xdr:colOff>
      <xdr:row>47</xdr:row>
      <xdr:rowOff>19050</xdr:rowOff>
    </xdr:from>
    <xdr:to>
      <xdr:col>1</xdr:col>
      <xdr:colOff>2592532</xdr:colOff>
      <xdr:row>47</xdr:row>
      <xdr:rowOff>200025</xdr:rowOff>
    </xdr:to>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2329296" y="9877425"/>
          <a:ext cx="1368136" cy="180975"/>
        </a:xfrm>
        <a:prstGeom prst="rect">
          <a:avLst/>
        </a:prstGeom>
        <a:solidFill>
          <a:srgbClr val="FFFFCC"/>
        </a:solidFill>
        <a:ln w="9525" cmpd="sng">
          <a:solidFill>
            <a:sysClr val="window" lastClr="FFFFFF">
              <a:shade val="50000"/>
            </a:sysClr>
          </a:solid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YES -  meets guidelines</a:t>
          </a:r>
        </a:p>
      </xdr:txBody>
    </xdr:sp>
    <xdr:clientData/>
  </xdr:twoCellAnchor>
  <xdr:twoCellAnchor>
    <xdr:from>
      <xdr:col>1</xdr:col>
      <xdr:colOff>2875684</xdr:colOff>
      <xdr:row>47</xdr:row>
      <xdr:rowOff>19050</xdr:rowOff>
    </xdr:from>
    <xdr:to>
      <xdr:col>3</xdr:col>
      <xdr:colOff>523875</xdr:colOff>
      <xdr:row>47</xdr:row>
      <xdr:rowOff>190500</xdr:rowOff>
    </xdr:to>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3894859" y="9877425"/>
          <a:ext cx="1867766" cy="171450"/>
        </a:xfrm>
        <a:prstGeom prst="rect">
          <a:avLst/>
        </a:prstGeom>
        <a:solidFill>
          <a:srgbClr val="FFFFCC"/>
        </a:solidFill>
        <a:ln w="9525" cmpd="sng">
          <a:solidFill>
            <a:sysClr val="window" lastClr="FFFFFF">
              <a:shade val="50000"/>
            </a:sysClr>
          </a:solid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 exception approved</a:t>
          </a:r>
        </a:p>
      </xdr:txBody>
    </xdr:sp>
    <xdr:clientData/>
  </xdr:twoCellAnchor>
  <xdr:twoCellAnchor editAs="oneCell">
    <xdr:from>
      <xdr:col>3</xdr:col>
      <xdr:colOff>361950</xdr:colOff>
      <xdr:row>84</xdr:row>
      <xdr:rowOff>0</xdr:rowOff>
    </xdr:from>
    <xdr:to>
      <xdr:col>9</xdr:col>
      <xdr:colOff>200025</xdr:colOff>
      <xdr:row>86</xdr:row>
      <xdr:rowOff>133349</xdr:rowOff>
    </xdr:to>
    <xdr:sp macro="" textlink="">
      <xdr:nvSpPr>
        <xdr:cNvPr id="45" name="TextBox2"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2D000000}"/>
            </a:ext>
          </a:extLst>
        </xdr:cNvPr>
        <xdr:cNvSpPr/>
      </xdr:nvSpPr>
      <xdr:spPr>
        <a:xfrm>
          <a:off x="5600700" y="10467975"/>
          <a:ext cx="2447925" cy="30480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1</xdr:col>
          <xdr:colOff>1009650</xdr:colOff>
          <xdr:row>46</xdr:row>
          <xdr:rowOff>142875</xdr:rowOff>
        </xdr:from>
        <xdr:to>
          <xdr:col>1</xdr:col>
          <xdr:colOff>1009650</xdr:colOff>
          <xdr:row>48</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2657475</xdr:colOff>
          <xdr:row>46</xdr:row>
          <xdr:rowOff>171450</xdr:rowOff>
        </xdr:from>
        <xdr:to>
          <xdr:col>1</xdr:col>
          <xdr:colOff>2657475</xdr:colOff>
          <xdr:row>47</xdr:row>
          <xdr:rowOff>200025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361950</xdr:colOff>
      <xdr:row>84</xdr:row>
      <xdr:rowOff>0</xdr:rowOff>
    </xdr:from>
    <xdr:to>
      <xdr:col>9</xdr:col>
      <xdr:colOff>200025</xdr:colOff>
      <xdr:row>86</xdr:row>
      <xdr:rowOff>133349</xdr:rowOff>
    </xdr:to>
    <xdr:sp macro="" textlink="">
      <xdr:nvSpPr>
        <xdr:cNvPr id="48" name="TextBox3" hidden="1">
          <a:extLst>
            <a:ext uri="{63B3BB69-23CF-44E3-9099-C40C66FF867C}">
              <a14:compatExt xmlns:a14="http://schemas.microsoft.com/office/drawing/2010/main" spid="_x0000_s1035"/>
            </a:ext>
            <a:ext uri="{FF2B5EF4-FFF2-40B4-BE49-F238E27FC236}">
              <a16:creationId xmlns:a16="http://schemas.microsoft.com/office/drawing/2014/main" id="{00000000-0008-0000-0000-000030000000}"/>
            </a:ext>
          </a:extLst>
        </xdr:cNvPr>
        <xdr:cNvSpPr/>
      </xdr:nvSpPr>
      <xdr:spPr>
        <a:xfrm>
          <a:off x="5600700" y="10467975"/>
          <a:ext cx="2447925" cy="30480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1</xdr:col>
          <xdr:colOff>1038225</xdr:colOff>
          <xdr:row>47</xdr:row>
          <xdr:rowOff>0</xdr:rowOff>
        </xdr:from>
        <xdr:to>
          <xdr:col>1</xdr:col>
          <xdr:colOff>1343025</xdr:colOff>
          <xdr:row>48</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2667000</xdr:colOff>
          <xdr:row>47</xdr:row>
          <xdr:rowOff>0</xdr:rowOff>
        </xdr:from>
        <xdr:to>
          <xdr:col>1</xdr:col>
          <xdr:colOff>2971800</xdr:colOff>
          <xdr:row>48</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1457033</xdr:colOff>
      <xdr:row>16</xdr:row>
      <xdr:rowOff>39186</xdr:rowOff>
    </xdr:from>
    <xdr:ext cx="184730" cy="937629"/>
    <xdr:sp macro="" textlink="">
      <xdr:nvSpPr>
        <xdr:cNvPr id="3" name="Rectangle 2">
          <a:extLst>
            <a:ext uri="{FF2B5EF4-FFF2-40B4-BE49-F238E27FC236}">
              <a16:creationId xmlns:a16="http://schemas.microsoft.com/office/drawing/2014/main" id="{00000000-0008-0000-0000-000003000000}"/>
            </a:ext>
          </a:extLst>
        </xdr:cNvPr>
        <xdr:cNvSpPr/>
      </xdr:nvSpPr>
      <xdr:spPr>
        <a:xfrm rot="20289568">
          <a:off x="2485733" y="3969836"/>
          <a:ext cx="184730" cy="937629"/>
        </a:xfrm>
        <a:prstGeom prst="rect">
          <a:avLst/>
        </a:prstGeom>
        <a:noFill/>
      </xdr:spPr>
      <xdr:txBody>
        <a:bodyPr wrap="none" lIns="91440" tIns="45720" rIns="91440" bIns="45720">
          <a:spAutoFit/>
        </a:bodyPr>
        <a:lstStyle/>
        <a:p>
          <a:pPr algn="ctr"/>
          <a:endParaRPr lang="en-US" sz="54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VI.%20Reference%20Materials%20Resources\Templates\IDI%20JAN%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1">
          <cell r="A51" t="str">
            <v>Academy on the Prairie</v>
          </cell>
          <cell r="B51" t="str">
            <v>US Mail to Address Above</v>
          </cell>
        </row>
        <row r="52">
          <cell r="A52" t="str">
            <v>District Office</v>
          </cell>
          <cell r="B52" t="str">
            <v>District Office</v>
          </cell>
        </row>
        <row r="53">
          <cell r="A53" t="str">
            <v xml:space="preserve">Evergreen </v>
          </cell>
          <cell r="B53" t="str">
            <v xml:space="preserve">Evergreen </v>
          </cell>
        </row>
        <row r="54">
          <cell r="A54" t="str">
            <v xml:space="preserve">High School </v>
          </cell>
          <cell r="B54" t="str">
            <v xml:space="preserve">High School </v>
          </cell>
        </row>
        <row r="55">
          <cell r="A55" t="str">
            <v>Middle School</v>
          </cell>
          <cell r="B55" t="str">
            <v>Middle School</v>
          </cell>
        </row>
        <row r="56">
          <cell r="A56" t="str">
            <v xml:space="preserve">Prairie View </v>
          </cell>
          <cell r="B56" t="str">
            <v>Oak Grove</v>
          </cell>
        </row>
        <row r="57">
          <cell r="A57" t="str">
            <v xml:space="preserve">Sand Lake </v>
          </cell>
          <cell r="B57" t="str">
            <v xml:space="preserve">Prairie View </v>
          </cell>
        </row>
        <row r="58">
          <cell r="A58" t="str">
            <v>TMT</v>
          </cell>
          <cell r="B58" t="str">
            <v xml:space="preserve">Sand Lake </v>
          </cell>
        </row>
        <row r="59">
          <cell r="A59" t="str">
            <v>Viking</v>
          </cell>
          <cell r="B59" t="str">
            <v>TMT</v>
          </cell>
        </row>
        <row r="60">
          <cell r="B60" t="str">
            <v>Viking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holmen.k12.wi.us/departments/accounts-payable-guidelines.cf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5"/>
  <sheetViews>
    <sheetView tabSelected="1" zoomScale="150" zoomScaleNormal="150" workbookViewId="0">
      <selection activeCell="I43" sqref="I43"/>
    </sheetView>
  </sheetViews>
  <sheetFormatPr defaultColWidth="6.42578125" defaultRowHeight="14.25" x14ac:dyDescent="0.2"/>
  <cols>
    <col min="1" max="1" width="15.42578125" style="14" customWidth="1"/>
    <col min="2" max="2" width="47.140625" style="14" customWidth="1"/>
    <col min="3" max="3" width="11.7109375" style="14" customWidth="1"/>
    <col min="4" max="4" width="8.85546875" style="14" customWidth="1"/>
    <col min="5" max="5" width="1.140625" style="14" customWidth="1"/>
    <col min="6" max="6" width="12.85546875" style="14" customWidth="1"/>
    <col min="7" max="7" width="1.7109375" style="14" customWidth="1"/>
    <col min="8" max="16384" width="6.42578125" style="14"/>
  </cols>
  <sheetData>
    <row r="1" spans="1:6" ht="20.25" customHeight="1" x14ac:dyDescent="0.2">
      <c r="A1" s="88" t="s">
        <v>61</v>
      </c>
      <c r="B1" s="89"/>
      <c r="C1" s="89"/>
      <c r="D1" s="89"/>
      <c r="E1" s="89"/>
      <c r="F1" s="90"/>
    </row>
    <row r="2" spans="1:6" s="15" customFormat="1" ht="56.25" customHeight="1" x14ac:dyDescent="0.15">
      <c r="A2" s="93" t="s">
        <v>65</v>
      </c>
      <c r="B2" s="93"/>
      <c r="C2" s="93"/>
      <c r="D2" s="93"/>
      <c r="E2" s="93"/>
      <c r="F2" s="93"/>
    </row>
    <row r="3" spans="1:6" s="18" customFormat="1" ht="21.75" customHeight="1" x14ac:dyDescent="0.2">
      <c r="A3" s="91" t="s">
        <v>63</v>
      </c>
      <c r="B3" s="91"/>
      <c r="C3" s="91"/>
      <c r="D3" s="91"/>
      <c r="E3" s="16"/>
      <c r="F3" s="17" t="s">
        <v>56</v>
      </c>
    </row>
    <row r="4" spans="1:6" s="19" customFormat="1" ht="35.25" customHeight="1" x14ac:dyDescent="0.15">
      <c r="A4" s="94" t="s">
        <v>64</v>
      </c>
      <c r="B4" s="94"/>
      <c r="C4" s="94"/>
      <c r="D4" s="94"/>
      <c r="E4" s="94"/>
      <c r="F4" s="94"/>
    </row>
    <row r="5" spans="1:6" s="19" customFormat="1" ht="19.5" customHeight="1" x14ac:dyDescent="0.15">
      <c r="A5" s="94" t="s">
        <v>62</v>
      </c>
      <c r="B5" s="94"/>
      <c r="C5" s="94"/>
      <c r="D5" s="94"/>
      <c r="E5" s="94"/>
      <c r="F5" s="94"/>
    </row>
    <row r="6" spans="1:6" s="19" customFormat="1" ht="4.5" customHeight="1" x14ac:dyDescent="0.15"/>
    <row r="7" spans="1:6" s="19" customFormat="1" ht="16.5" customHeight="1" x14ac:dyDescent="0.2">
      <c r="A7" s="20" t="s">
        <v>57</v>
      </c>
      <c r="B7" s="1"/>
      <c r="C7" s="21" t="s">
        <v>0</v>
      </c>
      <c r="D7" s="95"/>
      <c r="E7" s="95"/>
      <c r="F7" s="95"/>
    </row>
    <row r="8" spans="1:6" ht="12.2" customHeight="1" x14ac:dyDescent="0.2">
      <c r="A8" s="22" t="s">
        <v>1</v>
      </c>
      <c r="B8" s="1"/>
      <c r="C8" s="22" t="s">
        <v>2</v>
      </c>
      <c r="D8" s="92"/>
      <c r="E8" s="92"/>
      <c r="F8" s="92"/>
    </row>
    <row r="9" spans="1:6" ht="12.95" customHeight="1" x14ac:dyDescent="0.2">
      <c r="A9" s="20" t="s">
        <v>3</v>
      </c>
      <c r="B9" s="1"/>
      <c r="C9" s="74" t="s">
        <v>66</v>
      </c>
      <c r="D9" s="75"/>
      <c r="E9" s="75"/>
      <c r="F9" s="76"/>
    </row>
    <row r="10" spans="1:6" ht="9.75" customHeight="1" x14ac:dyDescent="0.2">
      <c r="A10" s="19"/>
      <c r="B10" s="23"/>
      <c r="C10" s="74"/>
      <c r="D10" s="75"/>
      <c r="E10" s="75"/>
      <c r="F10" s="76"/>
    </row>
    <row r="11" spans="1:6" ht="12.95" customHeight="1" x14ac:dyDescent="0.2">
      <c r="A11" s="80" t="s">
        <v>4</v>
      </c>
      <c r="B11" s="81"/>
      <c r="C11" s="74"/>
      <c r="D11" s="75"/>
      <c r="E11" s="75"/>
      <c r="F11" s="76"/>
    </row>
    <row r="12" spans="1:6" ht="12.95" customHeight="1" x14ac:dyDescent="0.2">
      <c r="A12" s="24" t="s">
        <v>5</v>
      </c>
      <c r="B12" s="2"/>
      <c r="C12" s="74"/>
      <c r="D12" s="75"/>
      <c r="E12" s="75"/>
      <c r="F12" s="76"/>
    </row>
    <row r="13" spans="1:6" ht="12.95" customHeight="1" x14ac:dyDescent="0.2">
      <c r="A13" s="24" t="s">
        <v>2</v>
      </c>
      <c r="B13" s="1"/>
      <c r="C13" s="74"/>
      <c r="D13" s="75"/>
      <c r="E13" s="75"/>
      <c r="F13" s="76"/>
    </row>
    <row r="14" spans="1:6" ht="12" customHeight="1" x14ac:dyDescent="0.2">
      <c r="A14" s="19"/>
      <c r="C14" s="77"/>
      <c r="D14" s="78"/>
      <c r="E14" s="78"/>
      <c r="F14" s="79"/>
    </row>
    <row r="15" spans="1:6" ht="18.75" customHeight="1" x14ac:dyDescent="0.2">
      <c r="A15" s="82" t="s">
        <v>6</v>
      </c>
      <c r="B15" s="83"/>
      <c r="C15" s="84"/>
      <c r="D15" s="85" t="s">
        <v>54</v>
      </c>
      <c r="E15" s="83"/>
      <c r="F15" s="84"/>
    </row>
    <row r="16" spans="1:6" ht="29.25" customHeight="1" x14ac:dyDescent="0.2">
      <c r="A16" s="25" t="s">
        <v>7</v>
      </c>
      <c r="B16" s="26" t="s">
        <v>59</v>
      </c>
      <c r="C16" s="27" t="s">
        <v>8</v>
      </c>
      <c r="D16" s="86" t="s">
        <v>58</v>
      </c>
      <c r="E16" s="86"/>
      <c r="F16" s="27" t="s">
        <v>32</v>
      </c>
    </row>
    <row r="17" spans="1:6" s="23" customFormat="1" ht="12.75" x14ac:dyDescent="0.2">
      <c r="A17" s="3"/>
      <c r="B17" s="4"/>
      <c r="C17" s="4"/>
      <c r="D17" s="87"/>
      <c r="E17" s="87"/>
      <c r="F17" s="5"/>
    </row>
    <row r="18" spans="1:6" s="23" customFormat="1" ht="12.75" x14ac:dyDescent="0.2">
      <c r="A18" s="6"/>
      <c r="B18" s="4"/>
      <c r="C18" s="7"/>
      <c r="D18" s="59"/>
      <c r="E18" s="59"/>
      <c r="F18" s="5"/>
    </row>
    <row r="19" spans="1:6" s="23" customFormat="1" ht="12.75" x14ac:dyDescent="0.2">
      <c r="A19" s="6"/>
      <c r="B19" s="4"/>
      <c r="C19" s="7"/>
      <c r="D19" s="72"/>
      <c r="E19" s="73"/>
      <c r="F19" s="5"/>
    </row>
    <row r="20" spans="1:6" s="23" customFormat="1" ht="12.75" x14ac:dyDescent="0.2">
      <c r="A20" s="6"/>
      <c r="B20" s="4"/>
      <c r="C20" s="7"/>
      <c r="D20" s="59"/>
      <c r="E20" s="59"/>
      <c r="F20" s="5"/>
    </row>
    <row r="21" spans="1:6" s="23" customFormat="1" ht="12.75" x14ac:dyDescent="0.2">
      <c r="A21" s="6"/>
      <c r="B21" s="4"/>
      <c r="C21" s="7"/>
      <c r="D21" s="72"/>
      <c r="E21" s="73"/>
      <c r="F21" s="5"/>
    </row>
    <row r="22" spans="1:6" s="23" customFormat="1" ht="12.75" x14ac:dyDescent="0.2">
      <c r="A22" s="6"/>
      <c r="B22" s="4"/>
      <c r="C22" s="7"/>
      <c r="D22" s="72"/>
      <c r="E22" s="73"/>
      <c r="F22" s="5"/>
    </row>
    <row r="23" spans="1:6" s="23" customFormat="1" ht="12.75" x14ac:dyDescent="0.2">
      <c r="A23" s="6"/>
      <c r="B23" s="4"/>
      <c r="C23" s="7"/>
      <c r="D23" s="72"/>
      <c r="E23" s="73"/>
      <c r="F23" s="5"/>
    </row>
    <row r="24" spans="1:6" s="23" customFormat="1" ht="12.75" x14ac:dyDescent="0.2">
      <c r="A24" s="6"/>
      <c r="B24" s="4"/>
      <c r="C24" s="7"/>
      <c r="D24" s="72"/>
      <c r="E24" s="73"/>
      <c r="F24" s="5"/>
    </row>
    <row r="25" spans="1:6" s="23" customFormat="1" ht="12.75" x14ac:dyDescent="0.2">
      <c r="A25" s="6"/>
      <c r="B25" s="4"/>
      <c r="C25" s="7"/>
      <c r="D25" s="72"/>
      <c r="E25" s="73"/>
      <c r="F25" s="5"/>
    </row>
    <row r="26" spans="1:6" s="23" customFormat="1" ht="12.75" x14ac:dyDescent="0.2">
      <c r="A26" s="6"/>
      <c r="B26" s="4"/>
      <c r="C26" s="7"/>
      <c r="D26" s="59"/>
      <c r="E26" s="59"/>
      <c r="F26" s="5"/>
    </row>
    <row r="27" spans="1:6" s="23" customFormat="1" ht="12.75" x14ac:dyDescent="0.2">
      <c r="A27" s="6"/>
      <c r="B27" s="4"/>
      <c r="C27" s="7"/>
      <c r="D27" s="59"/>
      <c r="E27" s="59"/>
      <c r="F27" s="5"/>
    </row>
    <row r="28" spans="1:6" s="23" customFormat="1" ht="12.75" x14ac:dyDescent="0.2">
      <c r="A28" s="6"/>
      <c r="B28" s="4"/>
      <c r="C28" s="7"/>
      <c r="D28" s="59"/>
      <c r="E28" s="59"/>
      <c r="F28" s="5"/>
    </row>
    <row r="29" spans="1:6" s="23" customFormat="1" ht="12.75" x14ac:dyDescent="0.2">
      <c r="A29" s="6"/>
      <c r="B29" s="4"/>
      <c r="C29" s="7"/>
      <c r="D29" s="59"/>
      <c r="E29" s="59"/>
      <c r="F29" s="5"/>
    </row>
    <row r="30" spans="1:6" s="23" customFormat="1" ht="12.75" x14ac:dyDescent="0.2">
      <c r="A30" s="6"/>
      <c r="B30" s="4"/>
      <c r="C30" s="7"/>
      <c r="D30" s="59"/>
      <c r="E30" s="59"/>
      <c r="F30" s="5"/>
    </row>
    <row r="31" spans="1:6" s="23" customFormat="1" ht="12.75" x14ac:dyDescent="0.2">
      <c r="A31" s="6"/>
      <c r="B31" s="4"/>
      <c r="C31" s="7"/>
      <c r="D31" s="59"/>
      <c r="E31" s="59"/>
      <c r="F31" s="5"/>
    </row>
    <row r="32" spans="1:6" s="23" customFormat="1" ht="12.75" x14ac:dyDescent="0.2">
      <c r="A32" s="6"/>
      <c r="B32" s="4"/>
      <c r="C32" s="7"/>
      <c r="D32" s="59"/>
      <c r="E32" s="59"/>
      <c r="F32" s="5"/>
    </row>
    <row r="33" spans="1:6" s="23" customFormat="1" ht="12.75" x14ac:dyDescent="0.2">
      <c r="A33" s="6"/>
      <c r="B33" s="4"/>
      <c r="C33" s="7"/>
      <c r="D33" s="59"/>
      <c r="E33" s="59"/>
      <c r="F33" s="5"/>
    </row>
    <row r="34" spans="1:6" s="23" customFormat="1" ht="12.75" x14ac:dyDescent="0.2">
      <c r="A34" s="6"/>
      <c r="B34" s="4"/>
      <c r="C34" s="7"/>
      <c r="D34" s="59"/>
      <c r="E34" s="59"/>
      <c r="F34" s="5"/>
    </row>
    <row r="35" spans="1:6" s="23" customFormat="1" ht="12.75" x14ac:dyDescent="0.2">
      <c r="A35" s="6"/>
      <c r="B35" s="4"/>
      <c r="C35" s="7"/>
      <c r="D35" s="59"/>
      <c r="E35" s="59"/>
      <c r="F35" s="5"/>
    </row>
    <row r="36" spans="1:6" s="23" customFormat="1" ht="12.75" x14ac:dyDescent="0.2">
      <c r="A36" s="6"/>
      <c r="B36" s="4"/>
      <c r="C36" s="7"/>
      <c r="D36" s="59"/>
      <c r="E36" s="59"/>
      <c r="F36" s="5"/>
    </row>
    <row r="37" spans="1:6" s="23" customFormat="1" ht="12.75" x14ac:dyDescent="0.2">
      <c r="A37" s="6"/>
      <c r="B37" s="4"/>
      <c r="C37" s="9"/>
      <c r="D37" s="60"/>
      <c r="E37" s="60"/>
      <c r="F37" s="8"/>
    </row>
    <row r="38" spans="1:6" x14ac:dyDescent="0.2">
      <c r="A38" s="61" t="s">
        <v>33</v>
      </c>
      <c r="B38" s="62"/>
      <c r="C38" s="28" t="s">
        <v>9</v>
      </c>
      <c r="D38" s="64">
        <f>SUM(D17:E37)</f>
        <v>0</v>
      </c>
      <c r="E38" s="65"/>
      <c r="F38" s="29"/>
    </row>
    <row r="39" spans="1:6" x14ac:dyDescent="0.2">
      <c r="A39" s="63"/>
      <c r="B39" s="62"/>
      <c r="C39" s="30" t="s">
        <v>10</v>
      </c>
      <c r="D39" s="66">
        <v>0.67</v>
      </c>
      <c r="E39" s="66"/>
      <c r="F39" s="31"/>
    </row>
    <row r="40" spans="1:6" x14ac:dyDescent="0.2">
      <c r="A40" s="63"/>
      <c r="B40" s="62"/>
      <c r="C40" s="30" t="s">
        <v>11</v>
      </c>
      <c r="D40" s="67">
        <f>D39*D38</f>
        <v>0</v>
      </c>
      <c r="E40" s="67"/>
      <c r="F40" s="32">
        <f>SUM(F17:F37)</f>
        <v>0</v>
      </c>
    </row>
    <row r="41" spans="1:6" x14ac:dyDescent="0.2">
      <c r="A41" s="63"/>
      <c r="B41" s="62"/>
      <c r="C41" s="33" t="s">
        <v>12</v>
      </c>
      <c r="D41" s="68">
        <f>ROUND(D40+E40+F40,2)</f>
        <v>0</v>
      </c>
      <c r="E41" s="68"/>
      <c r="F41" s="68"/>
    </row>
    <row r="42" spans="1:6" ht="7.5" customHeight="1" x14ac:dyDescent="0.2">
      <c r="A42" s="34"/>
      <c r="B42" s="34"/>
      <c r="C42" s="35"/>
      <c r="D42" s="36"/>
      <c r="E42" s="36"/>
      <c r="F42" s="36"/>
    </row>
    <row r="43" spans="1:6" ht="21.75" customHeight="1" x14ac:dyDescent="0.2">
      <c r="A43" s="69" t="s">
        <v>60</v>
      </c>
      <c r="B43" s="70"/>
      <c r="C43" s="70"/>
      <c r="D43" s="71"/>
      <c r="E43" s="36"/>
      <c r="F43" s="37" t="s">
        <v>13</v>
      </c>
    </row>
    <row r="44" spans="1:6" x14ac:dyDescent="0.2">
      <c r="A44" s="57" t="s">
        <v>14</v>
      </c>
      <c r="B44" s="57"/>
      <c r="C44" s="50"/>
      <c r="D44" s="50"/>
      <c r="F44" s="10"/>
    </row>
    <row r="45" spans="1:6" x14ac:dyDescent="0.2">
      <c r="A45" s="57" t="s">
        <v>14</v>
      </c>
      <c r="B45" s="57"/>
      <c r="C45" s="50"/>
      <c r="D45" s="50"/>
      <c r="F45" s="10"/>
    </row>
    <row r="46" spans="1:6" ht="15" thickBot="1" x14ac:dyDescent="0.25">
      <c r="A46" s="57" t="s">
        <v>14</v>
      </c>
      <c r="B46" s="58"/>
      <c r="C46" s="50"/>
      <c r="D46" s="50"/>
      <c r="F46" s="11"/>
    </row>
    <row r="47" spans="1:6" x14ac:dyDescent="0.2">
      <c r="A47" s="49" t="s">
        <v>55</v>
      </c>
      <c r="B47" s="49"/>
      <c r="C47" s="50"/>
      <c r="D47" s="50"/>
      <c r="F47" s="51" t="str">
        <f>IF(D41=SUM(F44:F46),"Invoice Total &amp; Amount Charged Match","ERROR Amount Charged differs from Invoice Total  by amount shown")</f>
        <v>Invoice Total &amp; Amount Charged Match</v>
      </c>
    </row>
    <row r="48" spans="1:6" ht="17.25" customHeight="1" x14ac:dyDescent="0.2">
      <c r="A48" s="54" t="s">
        <v>16</v>
      </c>
      <c r="B48" s="55"/>
      <c r="C48" s="55"/>
      <c r="D48" s="56"/>
      <c r="F48" s="52"/>
    </row>
    <row r="49" spans="1:6" s="40" customFormat="1" ht="15.75" thickBot="1" x14ac:dyDescent="0.3">
      <c r="A49" s="38" t="s">
        <v>48</v>
      </c>
      <c r="B49" s="39"/>
      <c r="C49" s="13" t="s">
        <v>47</v>
      </c>
      <c r="D49" s="12"/>
      <c r="F49" s="53"/>
    </row>
    <row r="50" spans="1:6" s="40" customFormat="1" ht="15" x14ac:dyDescent="0.25">
      <c r="A50" s="41"/>
      <c r="B50" s="41"/>
      <c r="C50" s="42"/>
      <c r="D50" s="43"/>
      <c r="F50" s="44"/>
    </row>
    <row r="51" spans="1:6" hidden="1" x14ac:dyDescent="0.2">
      <c r="A51" s="45" t="s">
        <v>17</v>
      </c>
      <c r="B51" s="45" t="s">
        <v>18</v>
      </c>
      <c r="C51" s="46"/>
    </row>
    <row r="52" spans="1:6" hidden="1" x14ac:dyDescent="0.2">
      <c r="A52" s="47" t="s">
        <v>43</v>
      </c>
      <c r="B52" s="23" t="s">
        <v>19</v>
      </c>
    </row>
    <row r="53" spans="1:6" hidden="1" x14ac:dyDescent="0.2">
      <c r="A53" s="47" t="s">
        <v>20</v>
      </c>
      <c r="B53" s="23" t="s">
        <v>67</v>
      </c>
    </row>
    <row r="54" spans="1:6" hidden="1" x14ac:dyDescent="0.2">
      <c r="A54" s="47" t="s">
        <v>21</v>
      </c>
      <c r="B54" s="47" t="s">
        <v>43</v>
      </c>
    </row>
    <row r="55" spans="1:6" hidden="1" x14ac:dyDescent="0.2">
      <c r="A55" s="47" t="s">
        <v>22</v>
      </c>
      <c r="B55" s="47" t="s">
        <v>20</v>
      </c>
    </row>
    <row r="56" spans="1:6" hidden="1" x14ac:dyDescent="0.2">
      <c r="A56" s="47" t="s">
        <v>23</v>
      </c>
      <c r="B56" s="47" t="s">
        <v>21</v>
      </c>
    </row>
    <row r="57" spans="1:6" hidden="1" x14ac:dyDescent="0.2">
      <c r="A57" s="47" t="s">
        <v>24</v>
      </c>
      <c r="B57" s="47" t="s">
        <v>22</v>
      </c>
    </row>
    <row r="58" spans="1:6" hidden="1" x14ac:dyDescent="0.2">
      <c r="A58" s="47" t="s">
        <v>25</v>
      </c>
      <c r="B58" s="47" t="s">
        <v>23</v>
      </c>
    </row>
    <row r="59" spans="1:6" hidden="1" x14ac:dyDescent="0.2">
      <c r="A59" s="47" t="s">
        <v>26</v>
      </c>
      <c r="B59" s="47" t="s">
        <v>24</v>
      </c>
    </row>
    <row r="60" spans="1:6" hidden="1" x14ac:dyDescent="0.2">
      <c r="A60" s="47" t="s">
        <v>27</v>
      </c>
      <c r="B60" s="47" t="s">
        <v>25</v>
      </c>
    </row>
    <row r="61" spans="1:6" hidden="1" x14ac:dyDescent="0.2">
      <c r="B61" s="47" t="s">
        <v>26</v>
      </c>
    </row>
    <row r="62" spans="1:6" hidden="1" x14ac:dyDescent="0.2">
      <c r="B62" s="47" t="s">
        <v>27</v>
      </c>
    </row>
    <row r="63" spans="1:6" ht="15" hidden="1" x14ac:dyDescent="0.25">
      <c r="A63" s="48" t="s">
        <v>36</v>
      </c>
    </row>
    <row r="64" spans="1:6" ht="15" hidden="1" x14ac:dyDescent="0.25">
      <c r="A64" s="47" t="s">
        <v>43</v>
      </c>
      <c r="B64" s="48" t="s">
        <v>15</v>
      </c>
    </row>
    <row r="65" spans="1:2" hidden="1" x14ac:dyDescent="0.2">
      <c r="A65" s="47" t="s">
        <v>20</v>
      </c>
      <c r="B65" s="14" t="s">
        <v>50</v>
      </c>
    </row>
    <row r="66" spans="1:2" hidden="1" x14ac:dyDescent="0.2">
      <c r="A66" s="47" t="s">
        <v>21</v>
      </c>
      <c r="B66" s="14" t="s">
        <v>45</v>
      </c>
    </row>
    <row r="67" spans="1:2" hidden="1" x14ac:dyDescent="0.2">
      <c r="A67" s="47" t="s">
        <v>22</v>
      </c>
      <c r="B67" s="14" t="s">
        <v>46</v>
      </c>
    </row>
    <row r="68" spans="1:2" hidden="1" x14ac:dyDescent="0.2">
      <c r="A68" s="47" t="s">
        <v>23</v>
      </c>
      <c r="B68" s="14" t="s">
        <v>49</v>
      </c>
    </row>
    <row r="69" spans="1:2" hidden="1" x14ac:dyDescent="0.2">
      <c r="A69" s="47" t="s">
        <v>24</v>
      </c>
      <c r="B69" s="14" t="s">
        <v>51</v>
      </c>
    </row>
    <row r="70" spans="1:2" hidden="1" x14ac:dyDescent="0.2">
      <c r="A70" s="47" t="s">
        <v>25</v>
      </c>
      <c r="B70" s="14" t="s">
        <v>37</v>
      </c>
    </row>
    <row r="71" spans="1:2" hidden="1" x14ac:dyDescent="0.2">
      <c r="A71" s="47" t="s">
        <v>26</v>
      </c>
      <c r="B71" s="14" t="s">
        <v>34</v>
      </c>
    </row>
    <row r="72" spans="1:2" hidden="1" x14ac:dyDescent="0.2">
      <c r="A72" s="47" t="s">
        <v>27</v>
      </c>
      <c r="B72" s="14" t="s">
        <v>53</v>
      </c>
    </row>
    <row r="73" spans="1:2" hidden="1" x14ac:dyDescent="0.2">
      <c r="B73" s="14" t="s">
        <v>38</v>
      </c>
    </row>
    <row r="74" spans="1:2" hidden="1" x14ac:dyDescent="0.2">
      <c r="B74" s="14" t="s">
        <v>35</v>
      </c>
    </row>
    <row r="75" spans="1:2" hidden="1" x14ac:dyDescent="0.2">
      <c r="B75" s="14" t="s">
        <v>41</v>
      </c>
    </row>
    <row r="76" spans="1:2" hidden="1" x14ac:dyDescent="0.2">
      <c r="B76" s="14" t="s">
        <v>44</v>
      </c>
    </row>
    <row r="77" spans="1:2" hidden="1" x14ac:dyDescent="0.2">
      <c r="B77" s="14" t="s">
        <v>42</v>
      </c>
    </row>
    <row r="78" spans="1:2" hidden="1" x14ac:dyDescent="0.2">
      <c r="B78" s="14" t="s">
        <v>30</v>
      </c>
    </row>
    <row r="79" spans="1:2" hidden="1" x14ac:dyDescent="0.2">
      <c r="B79" s="14" t="s">
        <v>29</v>
      </c>
    </row>
    <row r="80" spans="1:2" hidden="1" x14ac:dyDescent="0.2">
      <c r="B80" s="14" t="s">
        <v>39</v>
      </c>
    </row>
    <row r="81" spans="2:2" hidden="1" x14ac:dyDescent="0.2">
      <c r="B81" s="14" t="s">
        <v>52</v>
      </c>
    </row>
    <row r="82" spans="2:2" hidden="1" x14ac:dyDescent="0.2">
      <c r="B82" s="14" t="s">
        <v>31</v>
      </c>
    </row>
    <row r="83" spans="2:2" hidden="1" x14ac:dyDescent="0.2">
      <c r="B83" s="14" t="s">
        <v>68</v>
      </c>
    </row>
    <row r="84" spans="2:2" hidden="1" x14ac:dyDescent="0.2">
      <c r="B84" s="14" t="s">
        <v>28</v>
      </c>
    </row>
    <row r="85" spans="2:2" hidden="1" x14ac:dyDescent="0.2">
      <c r="B85" s="14" t="s">
        <v>40</v>
      </c>
    </row>
  </sheetData>
  <sheetProtection algorithmName="SHA-512" hashValue="Np/32UNgBSIhzSfP8Uzb346HCysVJ7aSMsgbzPYF3C8mHkGFHcWUu05obQ/+qY8xhMz3suy/i7B6keGOZgNgZQ==" saltValue="Tk7nf9irk8Q8NMvSjpCSBA==" spinCount="100000" sheet="1" objects="1" scenarios="1"/>
  <mergeCells count="49">
    <mergeCell ref="A1:F1"/>
    <mergeCell ref="A3:D3"/>
    <mergeCell ref="D8:F8"/>
    <mergeCell ref="A2:F2"/>
    <mergeCell ref="A4:F4"/>
    <mergeCell ref="A5:F5"/>
    <mergeCell ref="D7:F7"/>
    <mergeCell ref="D23:E23"/>
    <mergeCell ref="C9:F14"/>
    <mergeCell ref="A11:B11"/>
    <mergeCell ref="A15:C15"/>
    <mergeCell ref="D15:F15"/>
    <mergeCell ref="D16:E16"/>
    <mergeCell ref="D17:E17"/>
    <mergeCell ref="D18:E18"/>
    <mergeCell ref="D19:E19"/>
    <mergeCell ref="D20:E20"/>
    <mergeCell ref="D21:E21"/>
    <mergeCell ref="D22:E22"/>
    <mergeCell ref="D35:E35"/>
    <mergeCell ref="D24:E24"/>
    <mergeCell ref="D25:E25"/>
    <mergeCell ref="D26:E26"/>
    <mergeCell ref="D27:E27"/>
    <mergeCell ref="D28:E28"/>
    <mergeCell ref="D29:E29"/>
    <mergeCell ref="D30:E30"/>
    <mergeCell ref="D31:E31"/>
    <mergeCell ref="D32:E32"/>
    <mergeCell ref="D33:E33"/>
    <mergeCell ref="D34:E34"/>
    <mergeCell ref="A43:D43"/>
    <mergeCell ref="A44:B44"/>
    <mergeCell ref="C44:D44"/>
    <mergeCell ref="A45:B45"/>
    <mergeCell ref="C45:D45"/>
    <mergeCell ref="D36:E36"/>
    <mergeCell ref="D37:E37"/>
    <mergeCell ref="A38:B41"/>
    <mergeCell ref="D38:E38"/>
    <mergeCell ref="D39:E39"/>
    <mergeCell ref="D40:E40"/>
    <mergeCell ref="D41:F41"/>
    <mergeCell ref="A47:B47"/>
    <mergeCell ref="C47:D47"/>
    <mergeCell ref="F47:F49"/>
    <mergeCell ref="A48:D48"/>
    <mergeCell ref="A46:B46"/>
    <mergeCell ref="C46:D46"/>
  </mergeCells>
  <dataValidations count="8">
    <dataValidation allowBlank="1" showInputMessage="1" showErrorMessage="1" promptTitle="ATTENTION: Meal Reimbursement" prompt="Per board policy, meal claims/reimbursements shall only be for actual cost of the meal up to the maximum allowable limit (currently $54/day). Meals provided by conference will decrease allowable amount by $13 breakfast, $15 lunch, $26 dinner.           " sqref="F17:F37" xr:uid="{00000000-0002-0000-0000-000001000000}"/>
    <dataValidation type="list" allowBlank="1" showInputMessage="1" showErrorMessage="1" prompt="Please select building." sqref="B13" xr:uid="{00000000-0002-0000-0000-000002000000}">
      <formula1>$A$52:$A$60</formula1>
    </dataValidation>
    <dataValidation allowBlank="1" showInputMessage="1" showErrorMessage="1" prompt="ATTENTION:_x000a_Mileage submitted must exclude all non-work related travel (i.e. travel to visit family while attending conference)" sqref="D17:E37" xr:uid="{00000000-0002-0000-0000-000003000000}"/>
    <dataValidation type="list" allowBlank="1" showInputMessage="1" showErrorMessage="1" prompt="Please select the delivery option for this payment." sqref="B10" xr:uid="{00000000-0002-0000-0000-000004000000}">
      <formula1>DeliveryOption</formula1>
    </dataValidation>
    <dataValidation type="list" allowBlank="1" showInputMessage="1" showErrorMessage="1" promptTitle="Building" prompt="Please select the building." sqref="D8:F8" xr:uid="{00000000-0002-0000-0000-000006000000}">
      <formula1>$A$64:$A$72</formula1>
    </dataValidation>
    <dataValidation allowBlank="1" showInputMessage="1" showErrorMessage="1" promptTitle="ATTENTION :  Meal Reimbursement" prompt="NO MEAL REIMBURSEMENT WHEN:_x000a_a. Travel time is less than 4 hours (departure to return time)_x000a_b. Departure time is after 6 p.m. and return is same evening_x000a_c. Meal included as part of the registration _x000a_Actual cost up to $13 Breakfast, $15 Lunch, $26 Dinner" sqref="B17:B37" xr:uid="{A6A26185-ED83-40A7-98A9-25F8D829D319}"/>
    <dataValidation type="list" allowBlank="1" showInputMessage="1" showErrorMessage="1" sqref="B9" xr:uid="{00000000-0002-0000-0000-000005000000}">
      <formula1>$B$52:$B$62</formula1>
    </dataValidation>
    <dataValidation type="list" allowBlank="1" showInputMessage="1" showErrorMessage="1" prompt="Please select the budget authority" sqref="C47:D47" xr:uid="{00000000-0002-0000-0000-000007000000}">
      <formula1>$B$65:$B$85</formula1>
    </dataValidation>
  </dataValidations>
  <hyperlinks>
    <hyperlink ref="F3" r:id="rId1" display="Check Writing Guidelines" xr:uid="{BC83A5E8-2F54-4DCE-A8FB-83EFCF41FAC0}"/>
  </hyperlinks>
  <printOptions horizontalCentered="1"/>
  <pageMargins left="0.25" right="0.25" top="0.5" bottom="0.5" header="0.25" footer="0.5"/>
  <pageSetup scale="99" orientation="portrait" r:id="rId2"/>
  <headerFooter>
    <oddHeader>&amp;R&amp;8updated 03.20.2024</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36" r:id="rId5" name="Check Box 12">
              <controlPr defaultSize="0" autoFill="0" autoLine="0" autoPict="0">
                <anchor moveWithCells="1">
                  <from>
                    <xdr:col>1</xdr:col>
                    <xdr:colOff>1009650</xdr:colOff>
                    <xdr:row>46</xdr:row>
                    <xdr:rowOff>142875</xdr:rowOff>
                  </from>
                  <to>
                    <xdr:col>1</xdr:col>
                    <xdr:colOff>1009650</xdr:colOff>
                    <xdr:row>48</xdr:row>
                    <xdr:rowOff>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1</xdr:col>
                    <xdr:colOff>2657475</xdr:colOff>
                    <xdr:row>46</xdr:row>
                    <xdr:rowOff>171450</xdr:rowOff>
                  </from>
                  <to>
                    <xdr:col>1</xdr:col>
                    <xdr:colOff>2657475</xdr:colOff>
                    <xdr:row>47</xdr:row>
                    <xdr:rowOff>200025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1</xdr:col>
                    <xdr:colOff>1038225</xdr:colOff>
                    <xdr:row>47</xdr:row>
                    <xdr:rowOff>0</xdr:rowOff>
                  </from>
                  <to>
                    <xdr:col>1</xdr:col>
                    <xdr:colOff>1343025</xdr:colOff>
                    <xdr:row>48</xdr:row>
                    <xdr:rowOff>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1</xdr:col>
                    <xdr:colOff>2667000</xdr:colOff>
                    <xdr:row>47</xdr:row>
                    <xdr:rowOff>0</xdr:rowOff>
                  </from>
                  <to>
                    <xdr:col>1</xdr:col>
                    <xdr:colOff>2971800</xdr:colOff>
                    <xdr:row>48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2024 IDI</vt:lpstr>
      <vt:lpstr>Accounts_Payable_Guidelines</vt:lpstr>
      <vt:lpstr>'2024 IDI'!Print_Area</vt:lpstr>
    </vt:vector>
  </TitlesOfParts>
  <Company>School District of Holmen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sdhsuper</dc:creator>
  <cp:lastModifiedBy>Wendy McCoy</cp:lastModifiedBy>
  <cp:lastPrinted>2023-12-19T18:38:35Z</cp:lastPrinted>
  <dcterms:created xsi:type="dcterms:W3CDTF">2015-09-28T14:05:44Z</dcterms:created>
  <dcterms:modified xsi:type="dcterms:W3CDTF">2024-06-27T13:17:36Z</dcterms:modified>
</cp:coreProperties>
</file>